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21255" windowHeight="9945"/>
  </bookViews>
  <sheets>
    <sheet name="Tabelle1" sheetId="1" r:id="rId1"/>
    <sheet name="Tabelle2" sheetId="2" r:id="rId2"/>
    <sheet name="Tabelle3" sheetId="3" r:id="rId3"/>
  </sheets>
  <calcPr calcId="125725"/>
</workbook>
</file>

<file path=xl/calcChain.xml><?xml version="1.0" encoding="utf-8"?>
<calcChain xmlns="http://schemas.openxmlformats.org/spreadsheetml/2006/main">
  <c r="G2" i="1"/>
  <c r="G4" s="1"/>
  <c r="B9"/>
  <c r="B10" s="1"/>
  <c r="H10"/>
  <c r="F10"/>
  <c r="A10"/>
  <c r="D9"/>
  <c r="D10" s="1"/>
  <c r="H4"/>
  <c r="A4"/>
  <c r="D3"/>
  <c r="D4" s="1"/>
  <c r="B3"/>
  <c r="B4" s="1"/>
  <c r="M15"/>
  <c r="U23"/>
  <c r="T22"/>
  <c r="U22" s="1"/>
  <c r="S21"/>
  <c r="T21" s="1"/>
  <c r="R20"/>
  <c r="S20" s="1"/>
  <c r="Q19"/>
  <c r="R19" s="1"/>
  <c r="P18"/>
  <c r="Q18" s="1"/>
  <c r="O17"/>
  <c r="P17" s="1"/>
  <c r="N16"/>
  <c r="O16" s="1"/>
  <c r="I10" l="1"/>
  <c r="I4"/>
</calcChain>
</file>

<file path=xl/sharedStrings.xml><?xml version="1.0" encoding="utf-8"?>
<sst xmlns="http://schemas.openxmlformats.org/spreadsheetml/2006/main" count="23" uniqueCount="21">
  <si>
    <t>Attacken</t>
  </si>
  <si>
    <t>KG Angr</t>
  </si>
  <si>
    <t>KG Vert</t>
  </si>
  <si>
    <t>S Angr</t>
  </si>
  <si>
    <t>R Vert</t>
  </si>
  <si>
    <t>RW Vert</t>
  </si>
  <si>
    <t>W Vert</t>
  </si>
  <si>
    <t>P</t>
  </si>
  <si>
    <t>KG</t>
  </si>
  <si>
    <t>ST</t>
  </si>
  <si>
    <t>p</t>
  </si>
  <si>
    <t>Würfeln auf… =&gt;</t>
  </si>
  <si>
    <t>Angriff #2</t>
  </si>
  <si>
    <t>Attacken des Angreifers</t>
  </si>
  <si>
    <t>KG des Angreifers</t>
  </si>
  <si>
    <t>KG des Verteidigers</t>
  </si>
  <si>
    <t>S des Angreifers</t>
  </si>
  <si>
    <t>W des Verteidigers</t>
  </si>
  <si>
    <t>Unmodifizierter Rüstwurf des Verteidigers</t>
  </si>
  <si>
    <t>Modifizierter Rüstwurf des Verteidigers</t>
  </si>
  <si>
    <t>Statistisch ausgeschaltete Modelle des Feindes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</si>
</sst>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-0.499984740745262"/>
        <bgColor auto="1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/>
    <xf numFmtId="0" fontId="0" fillId="4" borderId="1" xfId="0" applyFill="1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5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textRotation="45" wrapText="1"/>
    </xf>
    <xf numFmtId="0" fontId="0" fillId="0" borderId="1" xfId="0" applyBorder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4"/>
  <sheetViews>
    <sheetView tabSelected="1" workbookViewId="0">
      <selection activeCell="T4" sqref="T4"/>
    </sheetView>
  </sheetViews>
  <sheetFormatPr baseColWidth="10" defaultRowHeight="15"/>
  <cols>
    <col min="1" max="1" width="20.28515625" customWidth="1"/>
    <col min="2" max="9" width="9.7109375" customWidth="1"/>
    <col min="11" max="21" width="4.7109375" style="1" customWidth="1"/>
    <col min="23" max="24" width="4.7109375" customWidth="1"/>
  </cols>
  <sheetData>
    <row r="1" spans="1:24" ht="107.25" customHeight="1">
      <c r="A1" s="12" t="s">
        <v>13</v>
      </c>
      <c r="B1" s="12" t="s">
        <v>14</v>
      </c>
      <c r="C1" s="12" t="s">
        <v>15</v>
      </c>
      <c r="D1" s="12" t="s">
        <v>16</v>
      </c>
      <c r="E1" s="12" t="s">
        <v>17</v>
      </c>
      <c r="F1" s="12" t="s">
        <v>18</v>
      </c>
      <c r="G1" s="12" t="s">
        <v>19</v>
      </c>
      <c r="H1" s="12" t="s">
        <v>5</v>
      </c>
      <c r="I1" s="12" t="s">
        <v>20</v>
      </c>
    </row>
    <row r="2" spans="1:24">
      <c r="A2" s="8">
        <v>6</v>
      </c>
      <c r="B2" s="8">
        <v>5</v>
      </c>
      <c r="C2" s="8">
        <v>3</v>
      </c>
      <c r="D2" s="8">
        <v>4</v>
      </c>
      <c r="E2" s="8">
        <v>4</v>
      </c>
      <c r="F2" s="8">
        <v>3</v>
      </c>
      <c r="G2" s="8">
        <f>IF((F2+(D2-3))&gt;6,7,F2+(D2-3))</f>
        <v>4</v>
      </c>
      <c r="H2" s="8">
        <v>7</v>
      </c>
      <c r="I2" s="11"/>
      <c r="K2" s="3" t="s">
        <v>8</v>
      </c>
      <c r="L2" s="3">
        <v>1</v>
      </c>
      <c r="M2" s="3">
        <v>2</v>
      </c>
      <c r="N2" s="3">
        <v>3</v>
      </c>
      <c r="O2" s="3">
        <v>4</v>
      </c>
      <c r="P2" s="3">
        <v>5</v>
      </c>
      <c r="Q2" s="3">
        <v>6</v>
      </c>
      <c r="R2" s="3">
        <v>7</v>
      </c>
      <c r="S2" s="3">
        <v>8</v>
      </c>
      <c r="T2" s="3">
        <v>9</v>
      </c>
      <c r="U2" s="3">
        <v>10</v>
      </c>
      <c r="W2" s="4" t="s">
        <v>10</v>
      </c>
      <c r="X2" s="4"/>
    </row>
    <row r="3" spans="1:24">
      <c r="A3" s="6" t="s">
        <v>11</v>
      </c>
      <c r="B3" s="9">
        <f>VLOOKUP(B2,K2:U12,C2+1,FALSE)</f>
        <v>3</v>
      </c>
      <c r="C3" s="10"/>
      <c r="D3" s="9">
        <f>VLOOKUP(D2,K14:U24,E2+1,FALSE)</f>
        <v>4</v>
      </c>
      <c r="E3" s="10"/>
      <c r="F3" s="6"/>
      <c r="G3" s="6"/>
      <c r="H3" s="6"/>
      <c r="I3" s="6"/>
      <c r="K3" s="3">
        <v>1</v>
      </c>
      <c r="L3" s="2">
        <v>4</v>
      </c>
      <c r="M3" s="2">
        <v>4</v>
      </c>
      <c r="N3" s="2">
        <v>5</v>
      </c>
      <c r="O3" s="2">
        <v>5</v>
      </c>
      <c r="P3" s="2">
        <v>5</v>
      </c>
      <c r="Q3" s="2">
        <v>5</v>
      </c>
      <c r="R3" s="2">
        <v>5</v>
      </c>
      <c r="S3" s="2">
        <v>5</v>
      </c>
      <c r="T3" s="2">
        <v>5</v>
      </c>
      <c r="U3" s="2">
        <v>5</v>
      </c>
      <c r="W3" s="3">
        <v>0</v>
      </c>
      <c r="X3" s="2">
        <v>1</v>
      </c>
    </row>
    <row r="4" spans="1:24">
      <c r="A4" s="6">
        <f>A2</f>
        <v>6</v>
      </c>
      <c r="B4" s="9">
        <f>VLOOKUP(B3,W2:X9,2,FALSE)</f>
        <v>0.66</v>
      </c>
      <c r="C4" s="10"/>
      <c r="D4" s="9">
        <f>VLOOKUP(D3,W2:X9,2,FALSE)</f>
        <v>0.5</v>
      </c>
      <c r="E4" s="10"/>
      <c r="F4" s="13"/>
      <c r="G4" s="6">
        <f>1-VLOOKUP(G2,W2:X10,2,FALSE)</f>
        <v>0.5</v>
      </c>
      <c r="H4" s="6">
        <f>1-VLOOKUP(H2,W2:X10,2,FALSE)</f>
        <v>1</v>
      </c>
      <c r="I4" s="7">
        <f>A4*B4*D4*G4*H4</f>
        <v>0.99</v>
      </c>
      <c r="K4" s="3">
        <v>2</v>
      </c>
      <c r="L4" s="2">
        <v>3</v>
      </c>
      <c r="M4" s="2">
        <v>4</v>
      </c>
      <c r="N4" s="2">
        <v>4</v>
      </c>
      <c r="O4" s="2">
        <v>4</v>
      </c>
      <c r="P4" s="2">
        <v>5</v>
      </c>
      <c r="Q4" s="2">
        <v>5</v>
      </c>
      <c r="R4" s="2">
        <v>5</v>
      </c>
      <c r="S4" s="2">
        <v>5</v>
      </c>
      <c r="T4" s="2">
        <v>5</v>
      </c>
      <c r="U4" s="2">
        <v>5</v>
      </c>
      <c r="W4" s="3">
        <v>1</v>
      </c>
      <c r="X4" s="2">
        <v>0.83</v>
      </c>
    </row>
    <row r="5" spans="1:24">
      <c r="K5" s="3">
        <v>3</v>
      </c>
      <c r="L5" s="2">
        <v>3</v>
      </c>
      <c r="M5" s="2">
        <v>3</v>
      </c>
      <c r="N5" s="2">
        <v>4</v>
      </c>
      <c r="O5" s="2">
        <v>4</v>
      </c>
      <c r="P5" s="2">
        <v>4</v>
      </c>
      <c r="Q5" s="2">
        <v>4</v>
      </c>
      <c r="R5" s="2">
        <v>5</v>
      </c>
      <c r="S5" s="2">
        <v>5</v>
      </c>
      <c r="T5" s="2">
        <v>5</v>
      </c>
      <c r="U5" s="2">
        <v>5</v>
      </c>
      <c r="W5" s="3">
        <v>2</v>
      </c>
      <c r="X5" s="2">
        <v>0.83</v>
      </c>
    </row>
    <row r="6" spans="1:24">
      <c r="A6" t="s">
        <v>12</v>
      </c>
      <c r="K6" s="3">
        <v>4</v>
      </c>
      <c r="L6" s="2">
        <v>3</v>
      </c>
      <c r="M6" s="2">
        <v>3</v>
      </c>
      <c r="N6" s="2">
        <v>3</v>
      </c>
      <c r="O6" s="2">
        <v>4</v>
      </c>
      <c r="P6" s="2">
        <v>4</v>
      </c>
      <c r="Q6" s="2">
        <v>4</v>
      </c>
      <c r="R6" s="2">
        <v>4</v>
      </c>
      <c r="S6" s="2">
        <v>4</v>
      </c>
      <c r="T6" s="2">
        <v>5</v>
      </c>
      <c r="U6" s="2">
        <v>5</v>
      </c>
      <c r="W6" s="3">
        <v>3</v>
      </c>
      <c r="X6" s="2">
        <v>0.66</v>
      </c>
    </row>
    <row r="7" spans="1:24">
      <c r="A7" s="5" t="s">
        <v>0</v>
      </c>
      <c r="B7" s="5" t="s">
        <v>1</v>
      </c>
      <c r="C7" s="5" t="s">
        <v>2</v>
      </c>
      <c r="D7" s="5" t="s">
        <v>3</v>
      </c>
      <c r="E7" s="5" t="s">
        <v>6</v>
      </c>
      <c r="F7" s="5" t="s">
        <v>4</v>
      </c>
      <c r="G7" s="5"/>
      <c r="H7" s="5" t="s">
        <v>5</v>
      </c>
      <c r="I7" s="5" t="s">
        <v>7</v>
      </c>
      <c r="K7" s="3">
        <v>5</v>
      </c>
      <c r="L7" s="2">
        <v>3</v>
      </c>
      <c r="M7" s="2">
        <v>3</v>
      </c>
      <c r="N7" s="2">
        <v>3</v>
      </c>
      <c r="O7" s="2">
        <v>3</v>
      </c>
      <c r="P7" s="2">
        <v>4</v>
      </c>
      <c r="Q7" s="2">
        <v>4</v>
      </c>
      <c r="R7" s="2">
        <v>4</v>
      </c>
      <c r="S7" s="2">
        <v>5</v>
      </c>
      <c r="T7" s="2">
        <v>4</v>
      </c>
      <c r="U7" s="2">
        <v>4</v>
      </c>
      <c r="W7" s="3">
        <v>4</v>
      </c>
      <c r="X7" s="2">
        <v>0.5</v>
      </c>
    </row>
    <row r="8" spans="1:24">
      <c r="A8" s="8">
        <v>6</v>
      </c>
      <c r="B8" s="8">
        <v>5</v>
      </c>
      <c r="C8" s="8">
        <v>3</v>
      </c>
      <c r="D8" s="8">
        <v>6</v>
      </c>
      <c r="E8" s="8">
        <v>4</v>
      </c>
      <c r="F8" s="8">
        <v>6</v>
      </c>
      <c r="G8" s="8"/>
      <c r="H8" s="8">
        <v>7</v>
      </c>
      <c r="I8" s="8"/>
      <c r="K8" s="3">
        <v>6</v>
      </c>
      <c r="L8" s="2">
        <v>3</v>
      </c>
      <c r="M8" s="2">
        <v>3</v>
      </c>
      <c r="N8" s="2">
        <v>3</v>
      </c>
      <c r="O8" s="2">
        <v>3</v>
      </c>
      <c r="P8" s="2">
        <v>3</v>
      </c>
      <c r="Q8" s="2">
        <v>4</v>
      </c>
      <c r="R8" s="2">
        <v>4</v>
      </c>
      <c r="S8" s="2">
        <v>4</v>
      </c>
      <c r="T8" s="2">
        <v>4</v>
      </c>
      <c r="U8" s="2">
        <v>4</v>
      </c>
      <c r="W8" s="3">
        <v>5</v>
      </c>
      <c r="X8" s="2">
        <v>0.33</v>
      </c>
    </row>
    <row r="9" spans="1:24">
      <c r="A9" s="6" t="s">
        <v>11</v>
      </c>
      <c r="B9" s="9">
        <f>VLOOKUP(B8,K2:U12,C8+1,FALSE)</f>
        <v>3</v>
      </c>
      <c r="C9" s="10"/>
      <c r="D9" s="9">
        <f>VLOOKUP(D8,K20:U28,E8+1,FALSE)</f>
        <v>2</v>
      </c>
      <c r="E9" s="10"/>
      <c r="F9" s="6"/>
      <c r="G9" s="6"/>
      <c r="H9" s="6"/>
      <c r="I9" s="6"/>
      <c r="K9" s="3">
        <v>7</v>
      </c>
      <c r="L9" s="2">
        <v>3</v>
      </c>
      <c r="M9" s="2">
        <v>3</v>
      </c>
      <c r="N9" s="2">
        <v>3</v>
      </c>
      <c r="O9" s="2">
        <v>3</v>
      </c>
      <c r="P9" s="2">
        <v>3</v>
      </c>
      <c r="Q9" s="2">
        <v>3</v>
      </c>
      <c r="R9" s="2">
        <v>4</v>
      </c>
      <c r="S9" s="2">
        <v>4</v>
      </c>
      <c r="T9" s="2">
        <v>4</v>
      </c>
      <c r="U9" s="2">
        <v>4</v>
      </c>
      <c r="W9" s="3">
        <v>6</v>
      </c>
      <c r="X9" s="2">
        <v>0.16</v>
      </c>
    </row>
    <row r="10" spans="1:24">
      <c r="A10" s="6">
        <f>A8</f>
        <v>6</v>
      </c>
      <c r="B10" s="9">
        <f>VLOOKUP(B9,W2:X9,2,FALSE)</f>
        <v>0.66</v>
      </c>
      <c r="C10" s="10"/>
      <c r="D10" s="9">
        <f>VLOOKUP(D9,W2:X9,2,FALSE)</f>
        <v>0.83</v>
      </c>
      <c r="E10" s="10"/>
      <c r="F10" s="6">
        <f>1-VLOOKUP(F8,W8:X16,2,FALSE)</f>
        <v>0.84</v>
      </c>
      <c r="G10" s="6"/>
      <c r="H10" s="6">
        <f>1-VLOOKUP(H8,W8:X16,2,FALSE)</f>
        <v>1</v>
      </c>
      <c r="I10" s="7">
        <f>A10*B10*D10*F10*H10</f>
        <v>2.7609119999999998</v>
      </c>
      <c r="K10" s="3">
        <v>8</v>
      </c>
      <c r="L10" s="2">
        <v>3</v>
      </c>
      <c r="M10" s="2">
        <v>3</v>
      </c>
      <c r="N10" s="2">
        <v>3</v>
      </c>
      <c r="O10" s="2">
        <v>3</v>
      </c>
      <c r="P10" s="2">
        <v>3</v>
      </c>
      <c r="Q10" s="2">
        <v>3</v>
      </c>
      <c r="R10" s="2">
        <v>3</v>
      </c>
      <c r="S10" s="2">
        <v>4</v>
      </c>
      <c r="T10" s="2">
        <v>4</v>
      </c>
      <c r="U10" s="2">
        <v>4</v>
      </c>
      <c r="W10" s="3">
        <v>7</v>
      </c>
      <c r="X10" s="2">
        <v>0</v>
      </c>
    </row>
    <row r="11" spans="1:24">
      <c r="K11" s="3">
        <v>9</v>
      </c>
      <c r="L11" s="2">
        <v>3</v>
      </c>
      <c r="M11" s="2">
        <v>3</v>
      </c>
      <c r="N11" s="2">
        <v>3</v>
      </c>
      <c r="O11" s="2">
        <v>3</v>
      </c>
      <c r="P11" s="2">
        <v>3</v>
      </c>
      <c r="Q11" s="2">
        <v>3</v>
      </c>
      <c r="R11" s="2">
        <v>3</v>
      </c>
      <c r="S11" s="2">
        <v>3</v>
      </c>
      <c r="T11" s="2">
        <v>4</v>
      </c>
      <c r="U11" s="2">
        <v>4</v>
      </c>
    </row>
    <row r="12" spans="1:24">
      <c r="K12" s="3">
        <v>10</v>
      </c>
      <c r="L12" s="2">
        <v>3</v>
      </c>
      <c r="M12" s="2">
        <v>3</v>
      </c>
      <c r="N12" s="2">
        <v>3</v>
      </c>
      <c r="O12" s="2">
        <v>3</v>
      </c>
      <c r="P12" s="2">
        <v>3</v>
      </c>
      <c r="Q12" s="2">
        <v>3</v>
      </c>
      <c r="R12" s="2">
        <v>3</v>
      </c>
      <c r="S12" s="2">
        <v>3</v>
      </c>
      <c r="T12" s="2">
        <v>3</v>
      </c>
      <c r="U12" s="2">
        <v>4</v>
      </c>
    </row>
    <row r="14" spans="1:24">
      <c r="K14" s="3" t="s">
        <v>9</v>
      </c>
      <c r="L14" s="3">
        <v>1</v>
      </c>
      <c r="M14" s="3">
        <v>2</v>
      </c>
      <c r="N14" s="3">
        <v>3</v>
      </c>
      <c r="O14" s="3">
        <v>4</v>
      </c>
      <c r="P14" s="3">
        <v>5</v>
      </c>
      <c r="Q14" s="3">
        <v>6</v>
      </c>
      <c r="R14" s="3">
        <v>7</v>
      </c>
      <c r="S14" s="3">
        <v>8</v>
      </c>
      <c r="T14" s="3">
        <v>9</v>
      </c>
      <c r="U14" s="3">
        <v>10</v>
      </c>
    </row>
    <row r="15" spans="1:24">
      <c r="K15" s="3">
        <v>1</v>
      </c>
      <c r="L15" s="2">
        <v>4</v>
      </c>
      <c r="M15" s="2">
        <f>IF((L15+1)&gt;=6,0,L15+1)</f>
        <v>5</v>
      </c>
      <c r="N15" s="2">
        <v>6</v>
      </c>
      <c r="O15" s="2">
        <v>6</v>
      </c>
      <c r="P15" s="2">
        <v>6</v>
      </c>
      <c r="Q15" s="2"/>
      <c r="R15" s="2"/>
      <c r="S15" s="2"/>
      <c r="T15" s="2"/>
      <c r="U15" s="2"/>
    </row>
    <row r="16" spans="1:24">
      <c r="K16" s="3">
        <v>2</v>
      </c>
      <c r="L16" s="2">
        <v>3</v>
      </c>
      <c r="M16" s="2">
        <v>4</v>
      </c>
      <c r="N16" s="2">
        <f t="shared" ref="N16:U23" si="0">M16+1</f>
        <v>5</v>
      </c>
      <c r="O16" s="2">
        <f t="shared" si="0"/>
        <v>6</v>
      </c>
      <c r="P16" s="2">
        <v>6</v>
      </c>
      <c r="Q16" s="2">
        <v>6</v>
      </c>
      <c r="R16" s="2"/>
      <c r="S16" s="2"/>
      <c r="T16" s="2"/>
      <c r="U16" s="2"/>
    </row>
    <row r="17" spans="11:21">
      <c r="K17" s="3">
        <v>3</v>
      </c>
      <c r="L17" s="2">
        <v>2</v>
      </c>
      <c r="M17" s="2">
        <v>3</v>
      </c>
      <c r="N17" s="2">
        <v>4</v>
      </c>
      <c r="O17" s="2">
        <f t="shared" si="0"/>
        <v>5</v>
      </c>
      <c r="P17" s="2">
        <f t="shared" si="0"/>
        <v>6</v>
      </c>
      <c r="Q17" s="2">
        <v>6</v>
      </c>
      <c r="R17" s="2">
        <v>6</v>
      </c>
      <c r="S17" s="2"/>
      <c r="T17" s="2"/>
      <c r="U17" s="2"/>
    </row>
    <row r="18" spans="11:21">
      <c r="K18" s="3">
        <v>4</v>
      </c>
      <c r="L18" s="2">
        <v>2</v>
      </c>
      <c r="M18" s="2">
        <v>2</v>
      </c>
      <c r="N18" s="2">
        <v>3</v>
      </c>
      <c r="O18" s="2">
        <v>4</v>
      </c>
      <c r="P18" s="2">
        <f t="shared" si="0"/>
        <v>5</v>
      </c>
      <c r="Q18" s="2">
        <f t="shared" si="0"/>
        <v>6</v>
      </c>
      <c r="R18" s="2">
        <v>6</v>
      </c>
      <c r="S18" s="2">
        <v>6</v>
      </c>
      <c r="T18" s="2"/>
      <c r="U18" s="2"/>
    </row>
    <row r="19" spans="11:21">
      <c r="K19" s="3">
        <v>5</v>
      </c>
      <c r="L19" s="2">
        <v>2</v>
      </c>
      <c r="M19" s="2">
        <v>2</v>
      </c>
      <c r="N19" s="2">
        <v>2</v>
      </c>
      <c r="O19" s="2">
        <v>3</v>
      </c>
      <c r="P19" s="2">
        <v>4</v>
      </c>
      <c r="Q19" s="2">
        <f t="shared" si="0"/>
        <v>5</v>
      </c>
      <c r="R19" s="2">
        <f t="shared" si="0"/>
        <v>6</v>
      </c>
      <c r="S19" s="2">
        <v>6</v>
      </c>
      <c r="T19" s="2">
        <v>6</v>
      </c>
      <c r="U19" s="2"/>
    </row>
    <row r="20" spans="11:21">
      <c r="K20" s="3">
        <v>6</v>
      </c>
      <c r="L20" s="2">
        <v>2</v>
      </c>
      <c r="M20" s="2">
        <v>2</v>
      </c>
      <c r="N20" s="2">
        <v>2</v>
      </c>
      <c r="O20" s="2">
        <v>2</v>
      </c>
      <c r="P20" s="2">
        <v>3</v>
      </c>
      <c r="Q20" s="2">
        <v>4</v>
      </c>
      <c r="R20" s="2">
        <f t="shared" si="0"/>
        <v>5</v>
      </c>
      <c r="S20" s="2">
        <f t="shared" si="0"/>
        <v>6</v>
      </c>
      <c r="T20" s="2">
        <v>6</v>
      </c>
      <c r="U20" s="2">
        <v>6</v>
      </c>
    </row>
    <row r="21" spans="11:21">
      <c r="K21" s="3">
        <v>7</v>
      </c>
      <c r="L21" s="2">
        <v>2</v>
      </c>
      <c r="M21" s="2">
        <v>2</v>
      </c>
      <c r="N21" s="2">
        <v>2</v>
      </c>
      <c r="O21" s="2">
        <v>2</v>
      </c>
      <c r="P21" s="2">
        <v>2</v>
      </c>
      <c r="Q21" s="2">
        <v>3</v>
      </c>
      <c r="R21" s="2">
        <v>4</v>
      </c>
      <c r="S21" s="2">
        <f t="shared" si="0"/>
        <v>5</v>
      </c>
      <c r="T21" s="2">
        <f t="shared" si="0"/>
        <v>6</v>
      </c>
      <c r="U21" s="2">
        <v>6</v>
      </c>
    </row>
    <row r="22" spans="11:21">
      <c r="K22" s="3">
        <v>8</v>
      </c>
      <c r="L22" s="2">
        <v>2</v>
      </c>
      <c r="M22" s="2">
        <v>2</v>
      </c>
      <c r="N22" s="2">
        <v>2</v>
      </c>
      <c r="O22" s="2">
        <v>2</v>
      </c>
      <c r="P22" s="2">
        <v>2</v>
      </c>
      <c r="Q22" s="2">
        <v>2</v>
      </c>
      <c r="R22" s="2">
        <v>3</v>
      </c>
      <c r="S22" s="2">
        <v>4</v>
      </c>
      <c r="T22" s="2">
        <f t="shared" si="0"/>
        <v>5</v>
      </c>
      <c r="U22" s="2">
        <f t="shared" si="0"/>
        <v>6</v>
      </c>
    </row>
    <row r="23" spans="11:21">
      <c r="K23" s="3">
        <v>9</v>
      </c>
      <c r="L23" s="2">
        <v>2</v>
      </c>
      <c r="M23" s="2">
        <v>2</v>
      </c>
      <c r="N23" s="2">
        <v>2</v>
      </c>
      <c r="O23" s="2">
        <v>2</v>
      </c>
      <c r="P23" s="2">
        <v>2</v>
      </c>
      <c r="Q23" s="2">
        <v>2</v>
      </c>
      <c r="R23" s="2">
        <v>2</v>
      </c>
      <c r="S23" s="2">
        <v>3</v>
      </c>
      <c r="T23" s="2">
        <v>4</v>
      </c>
      <c r="U23" s="2">
        <f t="shared" si="0"/>
        <v>5</v>
      </c>
    </row>
    <row r="24" spans="11:21">
      <c r="K24" s="3">
        <v>10</v>
      </c>
      <c r="L24" s="2">
        <v>2</v>
      </c>
      <c r="M24" s="2">
        <v>2</v>
      </c>
      <c r="N24" s="2">
        <v>2</v>
      </c>
      <c r="O24" s="2">
        <v>2</v>
      </c>
      <c r="P24" s="2">
        <v>2</v>
      </c>
      <c r="Q24" s="2">
        <v>2</v>
      </c>
      <c r="R24" s="2">
        <v>2</v>
      </c>
      <c r="S24" s="2">
        <v>2</v>
      </c>
      <c r="T24" s="2">
        <v>3</v>
      </c>
      <c r="U24" s="2">
        <v>4</v>
      </c>
    </row>
  </sheetData>
  <mergeCells count="8">
    <mergeCell ref="B10:C10"/>
    <mergeCell ref="D10:E10"/>
    <mergeCell ref="D9:E9"/>
    <mergeCell ref="B9:C9"/>
    <mergeCell ref="B3:C3"/>
    <mergeCell ref="D3:E3"/>
    <mergeCell ref="B4:C4"/>
    <mergeCell ref="D4:E4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</dc:creator>
  <cp:lastModifiedBy>Marcel</cp:lastModifiedBy>
  <dcterms:created xsi:type="dcterms:W3CDTF">2009-09-27T18:37:43Z</dcterms:created>
  <dcterms:modified xsi:type="dcterms:W3CDTF">2009-09-28T21:40:40Z</dcterms:modified>
</cp:coreProperties>
</file>